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87375F78-E3B1-4E67-AE45-7CEA8BA32E7E}" xr6:coauthVersionLast="47" xr6:coauthVersionMax="47" xr10:uidLastSave="{00000000-0000-0000-0000-000000000000}"/>
  <bookViews>
    <workbookView xWindow="0" yWindow="0" windowWidth="28800" windowHeight="14820" xr2:uid="{00000000-000D-0000-FFFF-FFFF00000000}"/>
  </bookViews>
  <sheets>
    <sheet name="Personnel Shortfall" sheetId="1" r:id="rId1"/>
    <sheet name="ShortfallAnalys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K8" i="2"/>
  <c r="P8" i="2"/>
  <c r="F9" i="2"/>
  <c r="K9" i="2"/>
  <c r="P9" i="2"/>
  <c r="F10" i="2"/>
  <c r="K10" i="2"/>
  <c r="P10" i="2"/>
  <c r="F11" i="2"/>
  <c r="K11" i="2"/>
  <c r="P11" i="2"/>
  <c r="F12" i="2"/>
  <c r="K12" i="2"/>
  <c r="P12" i="2"/>
  <c r="F13" i="2"/>
  <c r="K13" i="2"/>
  <c r="P13" i="2"/>
  <c r="F14" i="2"/>
  <c r="K14" i="2"/>
  <c r="P14" i="2"/>
  <c r="F15" i="2"/>
  <c r="K15" i="2"/>
  <c r="P15" i="2"/>
  <c r="F16" i="2"/>
  <c r="K16" i="2"/>
  <c r="P16" i="2"/>
  <c r="F17" i="2"/>
  <c r="K17" i="2"/>
  <c r="P17" i="2"/>
  <c r="F18" i="2"/>
  <c r="K18" i="2"/>
  <c r="P18" i="2"/>
  <c r="F19" i="2"/>
  <c r="K19" i="2"/>
  <c r="P19" i="2"/>
  <c r="F20" i="2"/>
  <c r="K20" i="2"/>
  <c r="P20" i="2"/>
  <c r="F21" i="2"/>
  <c r="K21" i="2"/>
  <c r="P21" i="2"/>
  <c r="F22" i="2"/>
  <c r="K22" i="2"/>
  <c r="P22" i="2"/>
  <c r="F23" i="2"/>
  <c r="K23" i="2"/>
  <c r="P23" i="2"/>
  <c r="F24" i="2"/>
  <c r="K24" i="2"/>
  <c r="P24" i="2"/>
  <c r="F25" i="2"/>
  <c r="K25" i="2"/>
  <c r="P25" i="2"/>
  <c r="F26" i="2"/>
  <c r="K26" i="2"/>
  <c r="P26" i="2"/>
  <c r="F27" i="2"/>
  <c r="K27" i="2"/>
  <c r="P27" i="2"/>
  <c r="F28" i="2"/>
  <c r="K28" i="2"/>
  <c r="P28" i="2"/>
  <c r="F29" i="2"/>
  <c r="K29" i="2"/>
  <c r="P29" i="2"/>
  <c r="F30" i="2"/>
  <c r="K30" i="2"/>
  <c r="P30" i="2"/>
  <c r="F31" i="2"/>
  <c r="K31" i="2"/>
  <c r="P31" i="2"/>
  <c r="F32" i="2"/>
  <c r="K32" i="2"/>
  <c r="P32" i="2"/>
  <c r="F33" i="2"/>
  <c r="K33" i="2"/>
  <c r="P33" i="2"/>
  <c r="F34" i="2"/>
  <c r="K34" i="2"/>
  <c r="P34" i="2"/>
  <c r="F35" i="2"/>
  <c r="K35" i="2"/>
  <c r="P35" i="2"/>
  <c r="F36" i="2"/>
  <c r="K36" i="2"/>
  <c r="P36" i="2"/>
  <c r="F37" i="2"/>
  <c r="K37" i="2"/>
  <c r="P37" i="2"/>
  <c r="F38" i="2"/>
  <c r="K38" i="2"/>
  <c r="P38" i="2"/>
  <c r="B39" i="2"/>
  <c r="C39" i="2"/>
  <c r="D39" i="2"/>
  <c r="E39" i="2"/>
  <c r="G39" i="2"/>
  <c r="H39" i="2"/>
  <c r="I39" i="2"/>
  <c r="J39" i="2"/>
  <c r="L39" i="2"/>
  <c r="M39" i="2"/>
  <c r="N39" i="2"/>
  <c r="O39" i="2"/>
  <c r="I7" i="1"/>
  <c r="K7" i="1"/>
  <c r="M7" i="1"/>
  <c r="O7" i="1"/>
  <c r="I8" i="1"/>
  <c r="K8" i="1"/>
  <c r="M8" i="1"/>
  <c r="O8" i="1"/>
  <c r="I9" i="1"/>
  <c r="K9" i="1"/>
  <c r="M9" i="1"/>
  <c r="O9" i="1"/>
  <c r="I10" i="1"/>
  <c r="K10" i="1"/>
  <c r="M10" i="1"/>
  <c r="O10" i="1"/>
  <c r="I11" i="1"/>
  <c r="K11" i="1"/>
  <c r="M11" i="1"/>
  <c r="O11" i="1"/>
  <c r="I12" i="1"/>
  <c r="K12" i="1"/>
  <c r="M12" i="1"/>
  <c r="O12" i="1"/>
  <c r="I13" i="1"/>
  <c r="K13" i="1"/>
  <c r="M13" i="1"/>
  <c r="O13" i="1"/>
  <c r="I14" i="1"/>
  <c r="K14" i="1"/>
  <c r="M14" i="1"/>
  <c r="O14" i="1"/>
  <c r="I15" i="1"/>
  <c r="K15" i="1"/>
  <c r="M15" i="1"/>
  <c r="O15" i="1"/>
  <c r="I16" i="1"/>
  <c r="K16" i="1"/>
  <c r="M16" i="1"/>
  <c r="O16" i="1"/>
  <c r="R16" i="1" s="1"/>
  <c r="S16" i="1" s="1"/>
  <c r="I17" i="1"/>
  <c r="K17" i="1"/>
  <c r="M17" i="1"/>
  <c r="O17" i="1"/>
  <c r="I18" i="1"/>
  <c r="K18" i="1"/>
  <c r="M18" i="1"/>
  <c r="O18" i="1"/>
  <c r="I19" i="1"/>
  <c r="K19" i="1"/>
  <c r="M19" i="1"/>
  <c r="O19" i="1"/>
  <c r="I20" i="1"/>
  <c r="K20" i="1"/>
  <c r="M20" i="1"/>
  <c r="O20" i="1"/>
  <c r="R20" i="1" s="1"/>
  <c r="S20" i="1" s="1"/>
  <c r="I21" i="1"/>
  <c r="K21" i="1"/>
  <c r="M21" i="1"/>
  <c r="O21" i="1"/>
  <c r="I22" i="1"/>
  <c r="K22" i="1"/>
  <c r="M22" i="1"/>
  <c r="O22" i="1"/>
  <c r="I23" i="1"/>
  <c r="K23" i="1"/>
  <c r="M23" i="1"/>
  <c r="O23" i="1"/>
  <c r="I24" i="1"/>
  <c r="K24" i="1"/>
  <c r="M24" i="1"/>
  <c r="O24" i="1"/>
  <c r="I25" i="1"/>
  <c r="K25" i="1"/>
  <c r="M25" i="1"/>
  <c r="O25" i="1"/>
  <c r="R25" i="1" s="1"/>
  <c r="S25" i="1" s="1"/>
  <c r="R8" i="1" l="1"/>
  <c r="S8" i="1" s="1"/>
  <c r="R18" i="1"/>
  <c r="S18" i="1" s="1"/>
  <c r="R24" i="1"/>
  <c r="S24" i="1" s="1"/>
  <c r="R12" i="1"/>
  <c r="S12" i="1" s="1"/>
  <c r="R10" i="1"/>
  <c r="S10" i="1" s="1"/>
  <c r="R19" i="1"/>
  <c r="S19" i="1" s="1"/>
  <c r="R17" i="1"/>
  <c r="S17" i="1" s="1"/>
  <c r="R11" i="1"/>
  <c r="S11" i="1" s="1"/>
  <c r="R9" i="1"/>
  <c r="S9" i="1" s="1"/>
  <c r="K39" i="2"/>
  <c r="P39" i="2"/>
  <c r="F39" i="2"/>
  <c r="R23" i="1"/>
  <c r="S23" i="1" s="1"/>
  <c r="R21" i="1"/>
  <c r="S21" i="1" s="1"/>
  <c r="R14" i="1"/>
  <c r="S14" i="1" s="1"/>
  <c r="R7" i="1"/>
  <c r="S7" i="1" s="1"/>
  <c r="R22" i="1"/>
  <c r="S22" i="1" s="1"/>
  <c r="R15" i="1"/>
  <c r="S15" i="1" s="1"/>
  <c r="R13" i="1"/>
  <c r="S13" i="1" s="1"/>
</calcChain>
</file>

<file path=xl/sharedStrings.xml><?xml version="1.0" encoding="utf-8"?>
<sst xmlns="http://schemas.openxmlformats.org/spreadsheetml/2006/main" count="52" uniqueCount="38">
  <si>
    <t>Personnel Shortfall Report</t>
  </si>
  <si>
    <t>FY2024 Budget Development</t>
  </si>
  <si>
    <t>Research</t>
  </si>
  <si>
    <t>Clinical</t>
  </si>
  <si>
    <t>Number</t>
  </si>
  <si>
    <t>M #</t>
  </si>
  <si>
    <t>Position #</t>
  </si>
  <si>
    <t>Last Name</t>
  </si>
  <si>
    <t>First</t>
  </si>
  <si>
    <t>Title</t>
  </si>
  <si>
    <t>Total Salary</t>
  </si>
  <si>
    <t>Contracted Effort (%)</t>
  </si>
  <si>
    <t>Contracted Effort ($)</t>
  </si>
  <si>
    <t>Budget Effort (%)</t>
  </si>
  <si>
    <t>Budget Effort ($)</t>
  </si>
  <si>
    <t>Academic</t>
  </si>
  <si>
    <t>Administrative</t>
  </si>
  <si>
    <t>Total Budgeted Salary</t>
  </si>
  <si>
    <t>Shortfall</t>
  </si>
  <si>
    <t>Shortfall Description</t>
  </si>
  <si>
    <t>Reid</t>
  </si>
  <si>
    <t>Palace</t>
  </si>
  <si>
    <t>Researcher</t>
  </si>
  <si>
    <t>Example</t>
  </si>
  <si>
    <t>Department of __________________________________</t>
  </si>
  <si>
    <t>Personnel Salary Shortfall Analysis (FY2022- FY2024)</t>
  </si>
  <si>
    <t>Employee Name</t>
  </si>
  <si>
    <t>FY2022</t>
  </si>
  <si>
    <t>FY2023</t>
  </si>
  <si>
    <t>FY2024</t>
  </si>
  <si>
    <t>Annual Salary</t>
  </si>
  <si>
    <t>Restricted</t>
  </si>
  <si>
    <t>Unrestricted (General Funds)</t>
  </si>
  <si>
    <t>Endowment</t>
  </si>
  <si>
    <t>Variance (Shortfall)</t>
  </si>
  <si>
    <t>John Doe</t>
  </si>
  <si>
    <t>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</si>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</sst>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3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/>
    <xf numFmtId="164" fontId="2" fillId="0" borderId="1" xfId="1" applyNumberFormat="1" applyFont="1" applyFill="1" applyBorder="1"/>
    <xf numFmtId="9" fontId="2" fillId="0" borderId="1" xfId="2" applyFont="1" applyFill="1" applyBorder="1" applyAlignment="1">
      <alignment horizontal="center"/>
    </xf>
    <xf numFmtId="9" fontId="2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9" fontId="2" fillId="2" borderId="1" xfId="2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 applyFill="1" applyBorder="1"/>
    <xf numFmtId="164" fontId="5" fillId="0" borderId="0" xfId="1" applyNumberFormat="1" applyFont="1" applyFill="1" applyBorder="1"/>
    <xf numFmtId="164" fontId="6" fillId="8" borderId="3" xfId="1" applyNumberFormat="1" applyFont="1" applyFill="1" applyBorder="1"/>
    <xf numFmtId="164" fontId="6" fillId="8" borderId="4" xfId="1" applyNumberFormat="1" applyFont="1" applyFill="1" applyBorder="1"/>
    <xf numFmtId="164" fontId="6" fillId="8" borderId="5" xfId="1" applyNumberFormat="1" applyFont="1" applyFill="1" applyBorder="1"/>
    <xf numFmtId="0" fontId="6" fillId="8" borderId="0" xfId="0" applyFont="1" applyFill="1" applyAlignment="1">
      <alignment horizontal="left" indent="6"/>
    </xf>
    <xf numFmtId="164" fontId="7" fillId="9" borderId="6" xfId="1" applyNumberFormat="1" applyFont="1" applyFill="1" applyBorder="1"/>
    <xf numFmtId="164" fontId="7" fillId="10" borderId="4" xfId="1" applyNumberFormat="1" applyFont="1" applyFill="1" applyBorder="1"/>
    <xf numFmtId="164" fontId="7" fillId="10" borderId="5" xfId="1" applyNumberFormat="1" applyFont="1" applyFill="1" applyBorder="1"/>
    <xf numFmtId="164" fontId="5" fillId="9" borderId="6" xfId="1" applyNumberFormat="1" applyFont="1" applyFill="1" applyBorder="1"/>
    <xf numFmtId="164" fontId="5" fillId="10" borderId="4" xfId="1" applyNumberFormat="1" applyFont="1" applyFill="1" applyBorder="1"/>
    <xf numFmtId="0" fontId="5" fillId="10" borderId="0" xfId="0" applyFont="1" applyFill="1"/>
    <xf numFmtId="164" fontId="7" fillId="10" borderId="7" xfId="1" applyNumberFormat="1" applyFont="1" applyFill="1" applyBorder="1"/>
    <xf numFmtId="164" fontId="7" fillId="10" borderId="8" xfId="1" applyNumberFormat="1" applyFont="1" applyFill="1" applyBorder="1"/>
    <xf numFmtId="164" fontId="5" fillId="10" borderId="7" xfId="1" applyNumberFormat="1" applyFont="1" applyFill="1" applyBorder="1"/>
    <xf numFmtId="164" fontId="5" fillId="10" borderId="9" xfId="1" applyNumberFormat="1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164" fontId="0" fillId="7" borderId="19" xfId="1" applyNumberFormat="1" applyFont="1" applyFill="1" applyBorder="1"/>
    <xf numFmtId="164" fontId="2" fillId="7" borderId="19" xfId="1" applyNumberFormat="1" applyFont="1" applyFill="1" applyBorder="1" applyAlignment="1">
      <alignment horizontal="center" vertical="center" wrapText="1"/>
    </xf>
    <xf numFmtId="0" fontId="0" fillId="7" borderId="20" xfId="0" applyFill="1" applyBorder="1"/>
    <xf numFmtId="0" fontId="2" fillId="0" borderId="16" xfId="0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 wrapText="1"/>
    </xf>
    <xf numFmtId="9" fontId="2" fillId="6" borderId="16" xfId="2" applyFont="1" applyFill="1" applyBorder="1" applyAlignment="1">
      <alignment horizontal="center" vertical="center" wrapText="1"/>
    </xf>
    <xf numFmtId="164" fontId="2" fillId="6" borderId="16" xfId="1" applyNumberFormat="1" applyFont="1" applyFill="1" applyBorder="1" applyAlignment="1">
      <alignment horizontal="center" vertical="center" wrapText="1"/>
    </xf>
    <xf numFmtId="164" fontId="2" fillId="4" borderId="16" xfId="1" applyNumberFormat="1" applyFont="1" applyFill="1" applyBorder="1" applyAlignment="1">
      <alignment horizontal="center" vertical="center" wrapText="1"/>
    </xf>
    <xf numFmtId="9" fontId="2" fillId="5" borderId="16" xfId="2" applyFont="1" applyFill="1" applyBorder="1" applyAlignment="1">
      <alignment horizontal="center" vertical="center" wrapText="1"/>
    </xf>
    <xf numFmtId="164" fontId="2" fillId="5" borderId="16" xfId="1" applyNumberFormat="1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wrapText="1"/>
    </xf>
    <xf numFmtId="43" fontId="6" fillId="11" borderId="14" xfId="1" applyFont="1" applyFill="1" applyBorder="1"/>
    <xf numFmtId="43" fontId="6" fillId="11" borderId="14" xfId="1" applyFont="1" applyFill="1" applyBorder="1" applyAlignment="1">
      <alignment wrapText="1"/>
    </xf>
    <xf numFmtId="43" fontId="6" fillId="11" borderId="13" xfId="1" applyFont="1" applyFill="1" applyBorder="1" applyAlignment="1">
      <alignment wrapText="1"/>
    </xf>
    <xf numFmtId="0" fontId="6" fillId="11" borderId="12" xfId="0" applyFont="1" applyFill="1" applyBorder="1" applyAlignment="1">
      <alignment wrapText="1"/>
    </xf>
    <xf numFmtId="43" fontId="6" fillId="11" borderId="11" xfId="1" applyFont="1" applyFill="1" applyBorder="1"/>
    <xf numFmtId="43" fontId="6" fillId="11" borderId="11" xfId="1" applyFont="1" applyFill="1" applyBorder="1" applyAlignment="1">
      <alignment wrapText="1"/>
    </xf>
    <xf numFmtId="43" fontId="6" fillId="11" borderId="10" xfId="1" applyFont="1" applyFill="1" applyBorder="1" applyAlignment="1">
      <alignment wrapText="1"/>
    </xf>
    <xf numFmtId="164" fontId="8" fillId="11" borderId="1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6" borderId="21" xfId="2" applyFont="1" applyFill="1" applyBorder="1" applyAlignment="1">
      <alignment horizontal="center" vertical="center" wrapText="1"/>
    </xf>
    <xf numFmtId="9" fontId="2" fillId="6" borderId="19" xfId="2" applyFont="1" applyFill="1" applyBorder="1" applyAlignment="1">
      <alignment horizontal="center" vertical="center" wrapText="1"/>
    </xf>
    <xf numFmtId="9" fontId="2" fillId="6" borderId="22" xfId="2" applyFont="1" applyFill="1" applyBorder="1" applyAlignment="1">
      <alignment horizontal="center" vertical="center" wrapText="1"/>
    </xf>
    <xf numFmtId="9" fontId="2" fillId="5" borderId="21" xfId="2" applyFont="1" applyFill="1" applyBorder="1" applyAlignment="1">
      <alignment horizontal="center" vertical="center" wrapText="1"/>
    </xf>
    <xf numFmtId="9" fontId="2" fillId="5" borderId="19" xfId="2" applyFont="1" applyFill="1" applyBorder="1" applyAlignment="1">
      <alignment horizontal="center" vertical="center" wrapText="1"/>
    </xf>
    <xf numFmtId="9" fontId="2" fillId="5" borderId="22" xfId="2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43" fontId="6" fillId="11" borderId="15" xfId="1" applyFont="1" applyFill="1" applyBorder="1" applyAlignment="1">
      <alignment horizontal="center"/>
    </xf>
    <xf numFmtId="43" fontId="6" fillId="11" borderId="14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0" borderId="1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85725</xdr:rowOff>
    </xdr:from>
    <xdr:to>
      <xdr:col>14</xdr:col>
      <xdr:colOff>552450</xdr:colOff>
      <xdr:row>0</xdr:row>
      <xdr:rowOff>685800</xdr:rowOff>
    </xdr:to>
    <xdr:pic>
      <xdr:nvPicPr>
        <xdr:cNvPr id="2" name="Picture 1" descr="C:\Users\rjones\Dropbox\Business Plans\School of Medicine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85725"/>
          <a:ext cx="23336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0</xdr:rowOff>
    </xdr:from>
    <xdr:to>
      <xdr:col>9</xdr:col>
      <xdr:colOff>478155</xdr:colOff>
      <xdr:row>0</xdr:row>
      <xdr:rowOff>771525</xdr:rowOff>
    </xdr:to>
    <xdr:pic>
      <xdr:nvPicPr>
        <xdr:cNvPr id="3" name="Picture 2" descr="C:\Users\rjones\Dropbox\Business Plans\School of Medicine 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258318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workbookViewId="0">
      <selection activeCell="G16" sqref="G16"/>
    </sheetView>
  </sheetViews>
  <sheetFormatPr defaultRowHeight="15"/>
  <cols>
    <col min="4" max="4" width="22.5703125" customWidth="1"/>
    <col min="5" max="5" width="10.7109375" bestFit="1" customWidth="1"/>
    <col min="6" max="6" width="18.42578125" customWidth="1"/>
    <col min="7" max="7" width="10.28515625" style="1" customWidth="1"/>
    <col min="8" max="8" width="10.7109375" style="3" customWidth="1"/>
    <col min="9" max="9" width="10.7109375" style="1" customWidth="1"/>
    <col min="10" max="10" width="10.7109375" style="3" customWidth="1"/>
    <col min="11" max="11" width="10.140625" style="1" bestFit="1" customWidth="1"/>
    <col min="12" max="12" width="10.42578125" style="2" customWidth="1"/>
    <col min="13" max="13" width="11.140625" style="1" customWidth="1"/>
    <col min="14" max="14" width="9.140625" style="2"/>
    <col min="15" max="15" width="10.140625" style="1" bestFit="1" customWidth="1"/>
    <col min="16" max="16" width="11.28515625" style="1" customWidth="1"/>
    <col min="17" max="18" width="14.28515625" style="1" customWidth="1"/>
    <col min="19" max="19" width="12.5703125" style="1" customWidth="1"/>
    <col min="20" max="20" width="32.7109375" customWidth="1"/>
  </cols>
  <sheetData>
    <row r="1" spans="1:20" ht="60" customHeight="1"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8.75">
      <c r="E2" s="55" t="s">
        <v>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18.75">
      <c r="E3" s="55" t="s">
        <v>1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ht="15.75" thickBot="1"/>
    <row r="5" spans="1:20" ht="15.75" thickBot="1">
      <c r="A5" s="31"/>
      <c r="B5" s="32"/>
      <c r="C5" s="32"/>
      <c r="D5" s="33"/>
      <c r="E5" s="33"/>
      <c r="F5" s="33"/>
      <c r="G5" s="34"/>
      <c r="H5" s="56" t="s">
        <v>2</v>
      </c>
      <c r="I5" s="57"/>
      <c r="J5" s="57"/>
      <c r="K5" s="58"/>
      <c r="L5" s="59" t="s">
        <v>3</v>
      </c>
      <c r="M5" s="60"/>
      <c r="N5" s="60"/>
      <c r="O5" s="61"/>
      <c r="P5" s="35"/>
      <c r="Q5" s="35"/>
      <c r="R5" s="35"/>
      <c r="S5" s="34"/>
      <c r="T5" s="36"/>
    </row>
    <row r="6" spans="1:20" s="13" customFormat="1" ht="45">
      <c r="A6" s="37" t="s">
        <v>4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8" t="s">
        <v>10</v>
      </c>
      <c r="H6" s="39" t="s">
        <v>11</v>
      </c>
      <c r="I6" s="40" t="s">
        <v>12</v>
      </c>
      <c r="J6" s="39" t="s">
        <v>13</v>
      </c>
      <c r="K6" s="41" t="s">
        <v>14</v>
      </c>
      <c r="L6" s="42" t="s">
        <v>11</v>
      </c>
      <c r="M6" s="43" t="s">
        <v>12</v>
      </c>
      <c r="N6" s="42" t="s">
        <v>13</v>
      </c>
      <c r="O6" s="53" t="s">
        <v>14</v>
      </c>
      <c r="P6" s="53" t="s">
        <v>15</v>
      </c>
      <c r="Q6" s="53" t="s">
        <v>16</v>
      </c>
      <c r="R6" s="53" t="s">
        <v>17</v>
      </c>
      <c r="S6" s="44" t="s">
        <v>18</v>
      </c>
      <c r="T6" s="37" t="s">
        <v>19</v>
      </c>
    </row>
    <row r="7" spans="1:20">
      <c r="A7" s="9"/>
      <c r="B7" s="9"/>
      <c r="C7" s="9"/>
      <c r="D7" s="9" t="s">
        <v>20</v>
      </c>
      <c r="E7" s="9" t="s">
        <v>21</v>
      </c>
      <c r="F7" s="9" t="s">
        <v>22</v>
      </c>
      <c r="G7" s="10">
        <v>350000</v>
      </c>
      <c r="H7" s="12">
        <v>0.45</v>
      </c>
      <c r="I7" s="10">
        <f t="shared" ref="I7:I25" si="0">+G7*H7</f>
        <v>157500</v>
      </c>
      <c r="J7" s="11">
        <v>0.25</v>
      </c>
      <c r="K7" s="10">
        <f t="shared" ref="K7:K25" si="1">+G7*J7</f>
        <v>87500</v>
      </c>
      <c r="L7" s="11">
        <v>0.25</v>
      </c>
      <c r="M7" s="10">
        <f t="shared" ref="M7:M25" si="2">+L7*G7</f>
        <v>87500</v>
      </c>
      <c r="N7" s="11">
        <v>0.1</v>
      </c>
      <c r="O7" s="10">
        <f t="shared" ref="O7:O25" si="3">+G7*N7</f>
        <v>35000</v>
      </c>
      <c r="P7" s="10">
        <v>32500</v>
      </c>
      <c r="Q7" s="10">
        <v>46250</v>
      </c>
      <c r="R7" s="10">
        <f t="shared" ref="R7:R25" si="4">+Q7+P7+O7+K7</f>
        <v>201250</v>
      </c>
      <c r="S7" s="10">
        <f t="shared" ref="S7:S25" si="5">+G7-R7</f>
        <v>148750</v>
      </c>
      <c r="T7" s="9" t="s">
        <v>23</v>
      </c>
    </row>
    <row r="8" spans="1:20">
      <c r="A8" s="8">
        <v>1</v>
      </c>
      <c r="B8" s="4"/>
      <c r="C8" s="4"/>
      <c r="D8" s="4"/>
      <c r="E8" s="4"/>
      <c r="F8" s="4"/>
      <c r="G8" s="5"/>
      <c r="H8" s="7"/>
      <c r="I8" s="5">
        <f t="shared" si="0"/>
        <v>0</v>
      </c>
      <c r="J8" s="6"/>
      <c r="K8" s="5">
        <f t="shared" si="1"/>
        <v>0</v>
      </c>
      <c r="L8" s="6"/>
      <c r="M8" s="5">
        <f t="shared" si="2"/>
        <v>0</v>
      </c>
      <c r="N8" s="6"/>
      <c r="O8" s="5">
        <f t="shared" si="3"/>
        <v>0</v>
      </c>
      <c r="P8" s="5"/>
      <c r="Q8" s="5"/>
      <c r="R8" s="5">
        <f t="shared" si="4"/>
        <v>0</v>
      </c>
      <c r="S8" s="5">
        <f t="shared" si="5"/>
        <v>0</v>
      </c>
      <c r="T8" s="4"/>
    </row>
    <row r="9" spans="1:20">
      <c r="A9" s="8">
        <v>2</v>
      </c>
      <c r="B9" s="4"/>
      <c r="C9" s="4"/>
      <c r="D9" s="4"/>
      <c r="E9" s="4"/>
      <c r="F9" s="4"/>
      <c r="G9" s="5"/>
      <c r="H9" s="7"/>
      <c r="I9" s="5">
        <f t="shared" si="0"/>
        <v>0</v>
      </c>
      <c r="J9" s="6"/>
      <c r="K9" s="5">
        <f t="shared" si="1"/>
        <v>0</v>
      </c>
      <c r="L9" s="6"/>
      <c r="M9" s="5">
        <f t="shared" si="2"/>
        <v>0</v>
      </c>
      <c r="N9" s="6"/>
      <c r="O9" s="5">
        <f t="shared" si="3"/>
        <v>0</v>
      </c>
      <c r="P9" s="5"/>
      <c r="Q9" s="5"/>
      <c r="R9" s="5">
        <f t="shared" si="4"/>
        <v>0</v>
      </c>
      <c r="S9" s="5">
        <f t="shared" si="5"/>
        <v>0</v>
      </c>
      <c r="T9" s="4"/>
    </row>
    <row r="10" spans="1:20">
      <c r="A10" s="8">
        <v>3</v>
      </c>
      <c r="B10" s="4"/>
      <c r="C10" s="4"/>
      <c r="D10" s="4"/>
      <c r="E10" s="4"/>
      <c r="F10" s="4"/>
      <c r="G10" s="5"/>
      <c r="H10" s="7"/>
      <c r="I10" s="5">
        <f t="shared" si="0"/>
        <v>0</v>
      </c>
      <c r="J10" s="6"/>
      <c r="K10" s="5">
        <f t="shared" si="1"/>
        <v>0</v>
      </c>
      <c r="L10" s="6"/>
      <c r="M10" s="5">
        <f t="shared" si="2"/>
        <v>0</v>
      </c>
      <c r="N10" s="6"/>
      <c r="O10" s="5">
        <f t="shared" si="3"/>
        <v>0</v>
      </c>
      <c r="P10" s="5"/>
      <c r="Q10" s="5"/>
      <c r="R10" s="5">
        <f t="shared" si="4"/>
        <v>0</v>
      </c>
      <c r="S10" s="5">
        <f t="shared" si="5"/>
        <v>0</v>
      </c>
      <c r="T10" s="4"/>
    </row>
    <row r="11" spans="1:20">
      <c r="A11" s="8">
        <v>4</v>
      </c>
      <c r="B11" s="4"/>
      <c r="C11" s="4"/>
      <c r="D11" s="4"/>
      <c r="E11" s="4"/>
      <c r="F11" s="4"/>
      <c r="G11" s="5"/>
      <c r="H11" s="7"/>
      <c r="I11" s="5">
        <f t="shared" si="0"/>
        <v>0</v>
      </c>
      <c r="J11" s="6"/>
      <c r="K11" s="5">
        <f t="shared" si="1"/>
        <v>0</v>
      </c>
      <c r="L11" s="6"/>
      <c r="M11" s="5">
        <f t="shared" si="2"/>
        <v>0</v>
      </c>
      <c r="N11" s="6"/>
      <c r="O11" s="5">
        <f t="shared" si="3"/>
        <v>0</v>
      </c>
      <c r="P11" s="5"/>
      <c r="Q11" s="5"/>
      <c r="R11" s="5">
        <f t="shared" si="4"/>
        <v>0</v>
      </c>
      <c r="S11" s="5">
        <f t="shared" si="5"/>
        <v>0</v>
      </c>
      <c r="T11" s="4"/>
    </row>
    <row r="12" spans="1:20">
      <c r="A12" s="8">
        <v>5</v>
      </c>
      <c r="B12" s="4"/>
      <c r="C12" s="4"/>
      <c r="D12" s="4"/>
      <c r="E12" s="4"/>
      <c r="F12" s="4"/>
      <c r="G12" s="5"/>
      <c r="H12" s="7"/>
      <c r="I12" s="5">
        <f t="shared" si="0"/>
        <v>0</v>
      </c>
      <c r="J12" s="6"/>
      <c r="K12" s="5">
        <f t="shared" si="1"/>
        <v>0</v>
      </c>
      <c r="L12" s="6"/>
      <c r="M12" s="5">
        <f t="shared" si="2"/>
        <v>0</v>
      </c>
      <c r="N12" s="6"/>
      <c r="O12" s="5">
        <f t="shared" si="3"/>
        <v>0</v>
      </c>
      <c r="P12" s="5"/>
      <c r="Q12" s="5"/>
      <c r="R12" s="5">
        <f t="shared" si="4"/>
        <v>0</v>
      </c>
      <c r="S12" s="5">
        <f t="shared" si="5"/>
        <v>0</v>
      </c>
      <c r="T12" s="4"/>
    </row>
    <row r="13" spans="1:20">
      <c r="A13" s="8">
        <v>6</v>
      </c>
      <c r="B13" s="4"/>
      <c r="C13" s="4"/>
      <c r="D13" s="4"/>
      <c r="E13" s="4"/>
      <c r="F13" s="4"/>
      <c r="G13" s="5"/>
      <c r="H13" s="7"/>
      <c r="I13" s="5">
        <f t="shared" si="0"/>
        <v>0</v>
      </c>
      <c r="J13" s="6"/>
      <c r="K13" s="5">
        <f t="shared" si="1"/>
        <v>0</v>
      </c>
      <c r="L13" s="6"/>
      <c r="M13" s="5">
        <f t="shared" si="2"/>
        <v>0</v>
      </c>
      <c r="N13" s="6"/>
      <c r="O13" s="5">
        <f t="shared" si="3"/>
        <v>0</v>
      </c>
      <c r="P13" s="5"/>
      <c r="Q13" s="5"/>
      <c r="R13" s="5">
        <f t="shared" si="4"/>
        <v>0</v>
      </c>
      <c r="S13" s="5">
        <f t="shared" si="5"/>
        <v>0</v>
      </c>
      <c r="T13" s="4"/>
    </row>
    <row r="14" spans="1:20">
      <c r="A14" s="8">
        <v>7</v>
      </c>
      <c r="B14" s="4"/>
      <c r="C14" s="4"/>
      <c r="D14" s="4"/>
      <c r="E14" s="4"/>
      <c r="F14" s="4"/>
      <c r="G14" s="5"/>
      <c r="H14" s="7"/>
      <c r="I14" s="5">
        <f t="shared" si="0"/>
        <v>0</v>
      </c>
      <c r="J14" s="6"/>
      <c r="K14" s="5">
        <f t="shared" si="1"/>
        <v>0</v>
      </c>
      <c r="L14" s="6"/>
      <c r="M14" s="5">
        <f t="shared" si="2"/>
        <v>0</v>
      </c>
      <c r="N14" s="6"/>
      <c r="O14" s="5">
        <f t="shared" si="3"/>
        <v>0</v>
      </c>
      <c r="P14" s="5"/>
      <c r="Q14" s="5"/>
      <c r="R14" s="5">
        <f t="shared" si="4"/>
        <v>0</v>
      </c>
      <c r="S14" s="5">
        <f t="shared" si="5"/>
        <v>0</v>
      </c>
      <c r="T14" s="4"/>
    </row>
    <row r="15" spans="1:20">
      <c r="A15" s="8">
        <v>8</v>
      </c>
      <c r="B15" s="4"/>
      <c r="C15" s="4"/>
      <c r="D15" s="4"/>
      <c r="E15" s="4"/>
      <c r="F15" s="4"/>
      <c r="G15" s="5"/>
      <c r="H15" s="7"/>
      <c r="I15" s="5">
        <f t="shared" si="0"/>
        <v>0</v>
      </c>
      <c r="J15" s="6"/>
      <c r="K15" s="5">
        <f t="shared" si="1"/>
        <v>0</v>
      </c>
      <c r="L15" s="6"/>
      <c r="M15" s="5">
        <f t="shared" si="2"/>
        <v>0</v>
      </c>
      <c r="N15" s="6"/>
      <c r="O15" s="5">
        <f t="shared" si="3"/>
        <v>0</v>
      </c>
      <c r="P15" s="5"/>
      <c r="Q15" s="5"/>
      <c r="R15" s="5">
        <f t="shared" si="4"/>
        <v>0</v>
      </c>
      <c r="S15" s="5">
        <f t="shared" si="5"/>
        <v>0</v>
      </c>
      <c r="T15" s="4"/>
    </row>
    <row r="16" spans="1:20">
      <c r="A16" s="8">
        <v>9</v>
      </c>
      <c r="B16" s="4"/>
      <c r="C16" s="4"/>
      <c r="D16" s="4"/>
      <c r="E16" s="4"/>
      <c r="F16" s="4"/>
      <c r="G16" s="5"/>
      <c r="H16" s="7"/>
      <c r="I16" s="5">
        <f t="shared" si="0"/>
        <v>0</v>
      </c>
      <c r="J16" s="6"/>
      <c r="K16" s="5">
        <f t="shared" si="1"/>
        <v>0</v>
      </c>
      <c r="L16" s="6"/>
      <c r="M16" s="5">
        <f t="shared" si="2"/>
        <v>0</v>
      </c>
      <c r="N16" s="6"/>
      <c r="O16" s="5">
        <f t="shared" si="3"/>
        <v>0</v>
      </c>
      <c r="P16" s="5"/>
      <c r="Q16" s="5"/>
      <c r="R16" s="5">
        <f t="shared" si="4"/>
        <v>0</v>
      </c>
      <c r="S16" s="5">
        <f t="shared" si="5"/>
        <v>0</v>
      </c>
      <c r="T16" s="4"/>
    </row>
    <row r="17" spans="1:20">
      <c r="A17" s="8">
        <v>10</v>
      </c>
      <c r="B17" s="4"/>
      <c r="C17" s="4"/>
      <c r="D17" s="4"/>
      <c r="E17" s="4"/>
      <c r="F17" s="4"/>
      <c r="G17" s="5"/>
      <c r="H17" s="7"/>
      <c r="I17" s="5">
        <f t="shared" si="0"/>
        <v>0</v>
      </c>
      <c r="J17" s="6"/>
      <c r="K17" s="5">
        <f t="shared" si="1"/>
        <v>0</v>
      </c>
      <c r="L17" s="6"/>
      <c r="M17" s="5">
        <f t="shared" si="2"/>
        <v>0</v>
      </c>
      <c r="N17" s="6"/>
      <c r="O17" s="5">
        <f t="shared" si="3"/>
        <v>0</v>
      </c>
      <c r="P17" s="5"/>
      <c r="Q17" s="5"/>
      <c r="R17" s="5">
        <f t="shared" si="4"/>
        <v>0</v>
      </c>
      <c r="S17" s="5">
        <f t="shared" si="5"/>
        <v>0</v>
      </c>
      <c r="T17" s="4"/>
    </row>
    <row r="18" spans="1:20">
      <c r="A18" s="8">
        <v>11</v>
      </c>
      <c r="B18" s="4"/>
      <c r="C18" s="4"/>
      <c r="D18" s="4"/>
      <c r="E18" s="4"/>
      <c r="F18" s="4"/>
      <c r="G18" s="5"/>
      <c r="H18" s="7"/>
      <c r="I18" s="5">
        <f t="shared" si="0"/>
        <v>0</v>
      </c>
      <c r="J18" s="6"/>
      <c r="K18" s="5">
        <f t="shared" si="1"/>
        <v>0</v>
      </c>
      <c r="L18" s="6"/>
      <c r="M18" s="5">
        <f t="shared" si="2"/>
        <v>0</v>
      </c>
      <c r="N18" s="6"/>
      <c r="O18" s="5">
        <f t="shared" si="3"/>
        <v>0</v>
      </c>
      <c r="P18" s="5"/>
      <c r="Q18" s="5"/>
      <c r="R18" s="5">
        <f t="shared" si="4"/>
        <v>0</v>
      </c>
      <c r="S18" s="5">
        <f t="shared" si="5"/>
        <v>0</v>
      </c>
      <c r="T18" s="4"/>
    </row>
    <row r="19" spans="1:20">
      <c r="A19" s="8">
        <v>12</v>
      </c>
      <c r="B19" s="4"/>
      <c r="C19" s="4"/>
      <c r="D19" s="4"/>
      <c r="E19" s="4"/>
      <c r="F19" s="4"/>
      <c r="G19" s="5"/>
      <c r="H19" s="7"/>
      <c r="I19" s="5">
        <f t="shared" si="0"/>
        <v>0</v>
      </c>
      <c r="J19" s="6"/>
      <c r="K19" s="5">
        <f t="shared" si="1"/>
        <v>0</v>
      </c>
      <c r="L19" s="6"/>
      <c r="M19" s="5">
        <f t="shared" si="2"/>
        <v>0</v>
      </c>
      <c r="N19" s="6"/>
      <c r="O19" s="5">
        <f t="shared" si="3"/>
        <v>0</v>
      </c>
      <c r="P19" s="5"/>
      <c r="Q19" s="5"/>
      <c r="R19" s="5">
        <f t="shared" si="4"/>
        <v>0</v>
      </c>
      <c r="S19" s="5">
        <f t="shared" si="5"/>
        <v>0</v>
      </c>
      <c r="T19" s="4"/>
    </row>
    <row r="20" spans="1:20">
      <c r="A20" s="8">
        <v>13</v>
      </c>
      <c r="B20" s="4"/>
      <c r="C20" s="4"/>
      <c r="D20" s="4"/>
      <c r="E20" s="4"/>
      <c r="F20" s="4"/>
      <c r="G20" s="5"/>
      <c r="H20" s="7"/>
      <c r="I20" s="5">
        <f t="shared" si="0"/>
        <v>0</v>
      </c>
      <c r="J20" s="6"/>
      <c r="K20" s="5">
        <f t="shared" si="1"/>
        <v>0</v>
      </c>
      <c r="L20" s="6"/>
      <c r="M20" s="5">
        <f t="shared" si="2"/>
        <v>0</v>
      </c>
      <c r="N20" s="6"/>
      <c r="O20" s="5">
        <f t="shared" si="3"/>
        <v>0</v>
      </c>
      <c r="P20" s="5"/>
      <c r="Q20" s="5"/>
      <c r="R20" s="5">
        <f t="shared" si="4"/>
        <v>0</v>
      </c>
      <c r="S20" s="5">
        <f t="shared" si="5"/>
        <v>0</v>
      </c>
      <c r="T20" s="4"/>
    </row>
    <row r="21" spans="1:20">
      <c r="A21" s="8">
        <v>14</v>
      </c>
      <c r="B21" s="4"/>
      <c r="C21" s="4"/>
      <c r="D21" s="4"/>
      <c r="E21" s="4"/>
      <c r="F21" s="4"/>
      <c r="G21" s="5"/>
      <c r="H21" s="7"/>
      <c r="I21" s="5">
        <f t="shared" si="0"/>
        <v>0</v>
      </c>
      <c r="J21" s="6"/>
      <c r="K21" s="5">
        <f t="shared" si="1"/>
        <v>0</v>
      </c>
      <c r="L21" s="6"/>
      <c r="M21" s="5">
        <f t="shared" si="2"/>
        <v>0</v>
      </c>
      <c r="N21" s="6"/>
      <c r="O21" s="5">
        <f t="shared" si="3"/>
        <v>0</v>
      </c>
      <c r="P21" s="5"/>
      <c r="Q21" s="5"/>
      <c r="R21" s="5">
        <f t="shared" si="4"/>
        <v>0</v>
      </c>
      <c r="S21" s="5">
        <f t="shared" si="5"/>
        <v>0</v>
      </c>
      <c r="T21" s="4"/>
    </row>
    <row r="22" spans="1:20">
      <c r="A22" s="8">
        <v>15</v>
      </c>
      <c r="B22" s="4"/>
      <c r="C22" s="4"/>
      <c r="D22" s="4"/>
      <c r="E22" s="4"/>
      <c r="F22" s="4"/>
      <c r="G22" s="5"/>
      <c r="H22" s="7"/>
      <c r="I22" s="5">
        <f t="shared" si="0"/>
        <v>0</v>
      </c>
      <c r="J22" s="6"/>
      <c r="K22" s="5">
        <f t="shared" si="1"/>
        <v>0</v>
      </c>
      <c r="L22" s="6"/>
      <c r="M22" s="5">
        <f t="shared" si="2"/>
        <v>0</v>
      </c>
      <c r="N22" s="6"/>
      <c r="O22" s="5">
        <f t="shared" si="3"/>
        <v>0</v>
      </c>
      <c r="P22" s="5"/>
      <c r="Q22" s="5"/>
      <c r="R22" s="5">
        <f t="shared" si="4"/>
        <v>0</v>
      </c>
      <c r="S22" s="5">
        <f t="shared" si="5"/>
        <v>0</v>
      </c>
      <c r="T22" s="4"/>
    </row>
    <row r="23" spans="1:20">
      <c r="A23" s="8">
        <v>16</v>
      </c>
      <c r="B23" s="4"/>
      <c r="C23" s="4"/>
      <c r="D23" s="4"/>
      <c r="E23" s="4"/>
      <c r="F23" s="4"/>
      <c r="G23" s="5"/>
      <c r="H23" s="7"/>
      <c r="I23" s="5">
        <f t="shared" si="0"/>
        <v>0</v>
      </c>
      <c r="J23" s="6"/>
      <c r="K23" s="5">
        <f t="shared" si="1"/>
        <v>0</v>
      </c>
      <c r="L23" s="6"/>
      <c r="M23" s="5">
        <f t="shared" si="2"/>
        <v>0</v>
      </c>
      <c r="N23" s="6"/>
      <c r="O23" s="5">
        <f t="shared" si="3"/>
        <v>0</v>
      </c>
      <c r="P23" s="5"/>
      <c r="Q23" s="5"/>
      <c r="R23" s="5">
        <f t="shared" si="4"/>
        <v>0</v>
      </c>
      <c r="S23" s="5">
        <f t="shared" si="5"/>
        <v>0</v>
      </c>
      <c r="T23" s="4"/>
    </row>
    <row r="24" spans="1:20">
      <c r="A24" s="8">
        <v>17</v>
      </c>
      <c r="B24" s="4"/>
      <c r="C24" s="4"/>
      <c r="D24" s="4"/>
      <c r="E24" s="4"/>
      <c r="F24" s="4"/>
      <c r="G24" s="5"/>
      <c r="H24" s="7"/>
      <c r="I24" s="5">
        <f t="shared" si="0"/>
        <v>0</v>
      </c>
      <c r="J24" s="6"/>
      <c r="K24" s="5">
        <f t="shared" si="1"/>
        <v>0</v>
      </c>
      <c r="L24" s="6"/>
      <c r="M24" s="5">
        <f t="shared" si="2"/>
        <v>0</v>
      </c>
      <c r="N24" s="6"/>
      <c r="O24" s="5">
        <f t="shared" si="3"/>
        <v>0</v>
      </c>
      <c r="P24" s="5"/>
      <c r="Q24" s="5"/>
      <c r="R24" s="5">
        <f t="shared" si="4"/>
        <v>0</v>
      </c>
      <c r="S24" s="5">
        <f t="shared" si="5"/>
        <v>0</v>
      </c>
      <c r="T24" s="4"/>
    </row>
    <row r="25" spans="1:20">
      <c r="A25" s="8">
        <v>18</v>
      </c>
      <c r="B25" s="4"/>
      <c r="C25" s="4"/>
      <c r="D25" s="4"/>
      <c r="E25" s="4"/>
      <c r="F25" s="4"/>
      <c r="G25" s="5"/>
      <c r="H25" s="7"/>
      <c r="I25" s="5">
        <f t="shared" si="0"/>
        <v>0</v>
      </c>
      <c r="J25" s="6"/>
      <c r="K25" s="5">
        <f t="shared" si="1"/>
        <v>0</v>
      </c>
      <c r="L25" s="6"/>
      <c r="M25" s="5">
        <f t="shared" si="2"/>
        <v>0</v>
      </c>
      <c r="N25" s="6"/>
      <c r="O25" s="5">
        <f t="shared" si="3"/>
        <v>0</v>
      </c>
      <c r="P25" s="5"/>
      <c r="Q25" s="5"/>
      <c r="R25" s="5">
        <f t="shared" si="4"/>
        <v>0</v>
      </c>
      <c r="S25" s="5">
        <f t="shared" si="5"/>
        <v>0</v>
      </c>
      <c r="T25" s="4"/>
    </row>
  </sheetData>
  <mergeCells count="5">
    <mergeCell ref="E1:T1"/>
    <mergeCell ref="E2:T2"/>
    <mergeCell ref="E3:T3"/>
    <mergeCell ref="H5:K5"/>
    <mergeCell ref="L5:O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zoomScaleNormal="100" workbookViewId="0">
      <selection activeCell="H17" sqref="H17"/>
    </sheetView>
  </sheetViews>
  <sheetFormatPr defaultRowHeight="15"/>
  <cols>
    <col min="1" max="1" width="17.42578125" style="14" bestFit="1" customWidth="1"/>
    <col min="2" max="2" width="9.85546875" style="14" bestFit="1" customWidth="1"/>
    <col min="3" max="3" width="13.140625" style="15" bestFit="1" customWidth="1"/>
    <col min="4" max="4" width="17.5703125" style="15" customWidth="1"/>
    <col min="5" max="5" width="12.28515625" style="15" bestFit="1" customWidth="1"/>
    <col min="6" max="6" width="11" style="15" bestFit="1" customWidth="1"/>
    <col min="7" max="7" width="9.85546875" style="14" bestFit="1" customWidth="1"/>
    <col min="8" max="8" width="13.140625" style="15" bestFit="1" customWidth="1"/>
    <col min="9" max="9" width="18.85546875" style="15" customWidth="1"/>
    <col min="10" max="10" width="12.28515625" style="15" bestFit="1" customWidth="1"/>
    <col min="11" max="11" width="11" style="15" bestFit="1" customWidth="1"/>
    <col min="12" max="12" width="9.85546875" style="14" bestFit="1" customWidth="1"/>
    <col min="13" max="13" width="13.140625" style="15" bestFit="1" customWidth="1"/>
    <col min="14" max="14" width="17.7109375" style="15" bestFit="1" customWidth="1"/>
    <col min="15" max="15" width="12.28515625" style="15" bestFit="1" customWidth="1"/>
    <col min="16" max="16" width="11" style="15" bestFit="1" customWidth="1"/>
    <col min="17" max="20" width="9.140625" style="15"/>
    <col min="21" max="16384" width="9.140625" style="14"/>
  </cols>
  <sheetData>
    <row r="1" spans="1:16" ht="70.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>
      <c r="A3" s="67" t="s">
        <v>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>
      <c r="A6" s="62" t="s">
        <v>26</v>
      </c>
      <c r="B6" s="64" t="s">
        <v>27</v>
      </c>
      <c r="C6" s="65"/>
      <c r="D6" s="65"/>
      <c r="E6" s="65"/>
      <c r="F6" s="66"/>
      <c r="G6" s="64" t="s">
        <v>28</v>
      </c>
      <c r="H6" s="65"/>
      <c r="I6" s="65"/>
      <c r="J6" s="65"/>
      <c r="K6" s="66"/>
      <c r="L6" s="64" t="s">
        <v>29</v>
      </c>
      <c r="M6" s="65"/>
      <c r="N6" s="65"/>
      <c r="O6" s="65"/>
      <c r="P6" s="66"/>
    </row>
    <row r="7" spans="1:16" ht="29.25">
      <c r="A7" s="63"/>
      <c r="B7" s="45" t="s">
        <v>30</v>
      </c>
      <c r="C7" s="46" t="s">
        <v>31</v>
      </c>
      <c r="D7" s="47" t="s">
        <v>32</v>
      </c>
      <c r="E7" s="46" t="s">
        <v>33</v>
      </c>
      <c r="F7" s="47" t="s">
        <v>34</v>
      </c>
      <c r="G7" s="45" t="s">
        <v>30</v>
      </c>
      <c r="H7" s="46" t="s">
        <v>31</v>
      </c>
      <c r="I7" s="47" t="s">
        <v>32</v>
      </c>
      <c r="J7" s="46" t="s">
        <v>33</v>
      </c>
      <c r="K7" s="48" t="s">
        <v>34</v>
      </c>
      <c r="L7" s="49" t="s">
        <v>30</v>
      </c>
      <c r="M7" s="50" t="s">
        <v>31</v>
      </c>
      <c r="N7" s="51" t="s">
        <v>32</v>
      </c>
      <c r="O7" s="50" t="s">
        <v>33</v>
      </c>
      <c r="P7" s="52" t="s">
        <v>34</v>
      </c>
    </row>
    <row r="8" spans="1:16">
      <c r="A8" s="26" t="s">
        <v>35</v>
      </c>
      <c r="B8" s="30">
        <v>200000</v>
      </c>
      <c r="C8" s="29">
        <v>60000</v>
      </c>
      <c r="D8" s="29">
        <v>50000</v>
      </c>
      <c r="E8" s="29">
        <v>25000</v>
      </c>
      <c r="F8" s="24">
        <f t="shared" ref="F8:F38" si="0">SUM(C8:E8)-B8</f>
        <v>-65000</v>
      </c>
      <c r="G8" s="28">
        <v>200000</v>
      </c>
      <c r="H8" s="27">
        <v>60000</v>
      </c>
      <c r="I8" s="27">
        <v>50000</v>
      </c>
      <c r="J8" s="27">
        <v>25000</v>
      </c>
      <c r="K8" s="21">
        <f t="shared" ref="K8:K38" si="1">SUM(H8:J8)-G8</f>
        <v>-65000</v>
      </c>
      <c r="L8" s="28">
        <v>200000</v>
      </c>
      <c r="M8" s="27">
        <v>60000</v>
      </c>
      <c r="N8" s="27">
        <v>50000</v>
      </c>
      <c r="O8" s="27">
        <v>25000</v>
      </c>
      <c r="P8" s="21">
        <f t="shared" ref="P8:P38" si="2">SUM(M8:O8)-L8</f>
        <v>-65000</v>
      </c>
    </row>
    <row r="9" spans="1:16">
      <c r="A9" s="26"/>
      <c r="B9" s="25"/>
      <c r="C9" s="25"/>
      <c r="D9" s="25"/>
      <c r="E9" s="25"/>
      <c r="F9" s="24">
        <f t="shared" si="0"/>
        <v>0</v>
      </c>
      <c r="G9" s="23"/>
      <c r="H9" s="22"/>
      <c r="I9" s="22"/>
      <c r="J9" s="22"/>
      <c r="K9" s="21">
        <f t="shared" si="1"/>
        <v>0</v>
      </c>
      <c r="L9" s="23"/>
      <c r="M9" s="22"/>
      <c r="N9" s="22"/>
      <c r="O9" s="22"/>
      <c r="P9" s="21">
        <f t="shared" si="2"/>
        <v>0</v>
      </c>
    </row>
    <row r="10" spans="1:16">
      <c r="A10" s="26"/>
      <c r="B10" s="25"/>
      <c r="C10" s="25"/>
      <c r="D10" s="25"/>
      <c r="E10" s="25"/>
      <c r="F10" s="24">
        <f t="shared" si="0"/>
        <v>0</v>
      </c>
      <c r="G10" s="23"/>
      <c r="H10" s="22"/>
      <c r="I10" s="22"/>
      <c r="J10" s="22"/>
      <c r="K10" s="21">
        <f t="shared" si="1"/>
        <v>0</v>
      </c>
      <c r="L10" s="23"/>
      <c r="M10" s="22"/>
      <c r="N10" s="22"/>
      <c r="O10" s="22"/>
      <c r="P10" s="21">
        <f t="shared" si="2"/>
        <v>0</v>
      </c>
    </row>
    <row r="11" spans="1:16">
      <c r="A11" s="26"/>
      <c r="B11" s="25"/>
      <c r="C11" s="25"/>
      <c r="D11" s="25"/>
      <c r="E11" s="25"/>
      <c r="F11" s="24">
        <f t="shared" si="0"/>
        <v>0</v>
      </c>
      <c r="G11" s="23"/>
      <c r="H11" s="22"/>
      <c r="I11" s="22"/>
      <c r="J11" s="22"/>
      <c r="K11" s="21">
        <f t="shared" si="1"/>
        <v>0</v>
      </c>
      <c r="L11" s="23"/>
      <c r="M11" s="22"/>
      <c r="N11" s="22"/>
      <c r="O11" s="22"/>
      <c r="P11" s="21">
        <f t="shared" si="2"/>
        <v>0</v>
      </c>
    </row>
    <row r="12" spans="1:16">
      <c r="A12" s="26"/>
      <c r="B12" s="25"/>
      <c r="C12" s="25"/>
      <c r="D12" s="25"/>
      <c r="E12" s="25"/>
      <c r="F12" s="24">
        <f t="shared" si="0"/>
        <v>0</v>
      </c>
      <c r="G12" s="23"/>
      <c r="H12" s="22"/>
      <c r="I12" s="22"/>
      <c r="J12" s="22"/>
      <c r="K12" s="21">
        <f t="shared" si="1"/>
        <v>0</v>
      </c>
      <c r="L12" s="23"/>
      <c r="M12" s="22"/>
      <c r="N12" s="22"/>
      <c r="O12" s="22"/>
      <c r="P12" s="21">
        <f t="shared" si="2"/>
        <v>0</v>
      </c>
    </row>
    <row r="13" spans="1:16">
      <c r="A13" s="26"/>
      <c r="B13" s="25"/>
      <c r="C13" s="25"/>
      <c r="D13" s="25"/>
      <c r="E13" s="25"/>
      <c r="F13" s="24">
        <f t="shared" si="0"/>
        <v>0</v>
      </c>
      <c r="G13" s="23"/>
      <c r="H13" s="22"/>
      <c r="I13" s="22"/>
      <c r="J13" s="22"/>
      <c r="K13" s="21">
        <f t="shared" si="1"/>
        <v>0</v>
      </c>
      <c r="L13" s="23"/>
      <c r="M13" s="22"/>
      <c r="N13" s="22"/>
      <c r="O13" s="22"/>
      <c r="P13" s="21">
        <f t="shared" si="2"/>
        <v>0</v>
      </c>
    </row>
    <row r="14" spans="1:16">
      <c r="A14" s="26"/>
      <c r="B14" s="25"/>
      <c r="C14" s="25"/>
      <c r="D14" s="25"/>
      <c r="E14" s="25"/>
      <c r="F14" s="24">
        <f t="shared" si="0"/>
        <v>0</v>
      </c>
      <c r="G14" s="23"/>
      <c r="H14" s="22"/>
      <c r="I14" s="22"/>
      <c r="J14" s="22"/>
      <c r="K14" s="21">
        <f t="shared" si="1"/>
        <v>0</v>
      </c>
      <c r="L14" s="23"/>
      <c r="M14" s="22"/>
      <c r="N14" s="22"/>
      <c r="O14" s="22"/>
      <c r="P14" s="21">
        <f t="shared" si="2"/>
        <v>0</v>
      </c>
    </row>
    <row r="15" spans="1:16">
      <c r="A15" s="26"/>
      <c r="B15" s="25"/>
      <c r="C15" s="25"/>
      <c r="D15" s="25"/>
      <c r="E15" s="25"/>
      <c r="F15" s="24">
        <f t="shared" si="0"/>
        <v>0</v>
      </c>
      <c r="G15" s="23"/>
      <c r="H15" s="22"/>
      <c r="I15" s="22"/>
      <c r="J15" s="22"/>
      <c r="K15" s="21">
        <f t="shared" si="1"/>
        <v>0</v>
      </c>
      <c r="L15" s="23"/>
      <c r="M15" s="22"/>
      <c r="N15" s="22"/>
      <c r="O15" s="22"/>
      <c r="P15" s="21">
        <f t="shared" si="2"/>
        <v>0</v>
      </c>
    </row>
    <row r="16" spans="1:16">
      <c r="A16" s="26"/>
      <c r="B16" s="25"/>
      <c r="C16" s="25"/>
      <c r="D16" s="25"/>
      <c r="E16" s="25"/>
      <c r="F16" s="24">
        <f t="shared" si="0"/>
        <v>0</v>
      </c>
      <c r="G16" s="23"/>
      <c r="H16" s="22"/>
      <c r="I16" s="22"/>
      <c r="J16" s="22"/>
      <c r="K16" s="21">
        <f t="shared" si="1"/>
        <v>0</v>
      </c>
      <c r="L16" s="23"/>
      <c r="M16" s="22"/>
      <c r="N16" s="22"/>
      <c r="O16" s="22"/>
      <c r="P16" s="21">
        <f t="shared" si="2"/>
        <v>0</v>
      </c>
    </row>
    <row r="17" spans="1:16">
      <c r="A17" s="26"/>
      <c r="B17" s="25"/>
      <c r="C17" s="25"/>
      <c r="D17" s="25"/>
      <c r="E17" s="25"/>
      <c r="F17" s="24">
        <f t="shared" si="0"/>
        <v>0</v>
      </c>
      <c r="G17" s="23"/>
      <c r="H17" s="22"/>
      <c r="I17" s="22"/>
      <c r="J17" s="22"/>
      <c r="K17" s="21">
        <f t="shared" si="1"/>
        <v>0</v>
      </c>
      <c r="L17" s="23"/>
      <c r="M17" s="22"/>
      <c r="N17" s="22"/>
      <c r="O17" s="22"/>
      <c r="P17" s="21">
        <f t="shared" si="2"/>
        <v>0</v>
      </c>
    </row>
    <row r="18" spans="1:16">
      <c r="A18" s="26"/>
      <c r="B18" s="25"/>
      <c r="C18" s="25"/>
      <c r="D18" s="25"/>
      <c r="E18" s="25"/>
      <c r="F18" s="24">
        <f t="shared" si="0"/>
        <v>0</v>
      </c>
      <c r="G18" s="23"/>
      <c r="H18" s="22" t="s">
        <v>36</v>
      </c>
      <c r="I18" s="22"/>
      <c r="J18" s="22"/>
      <c r="K18" s="21">
        <f t="shared" si="1"/>
        <v>0</v>
      </c>
      <c r="L18" s="23"/>
      <c r="M18" s="22"/>
      <c r="N18" s="22"/>
      <c r="O18" s="22"/>
      <c r="P18" s="21">
        <f t="shared" si="2"/>
        <v>0</v>
      </c>
    </row>
    <row r="19" spans="1:16">
      <c r="A19" s="26"/>
      <c r="B19" s="25"/>
      <c r="C19" s="25"/>
      <c r="D19" s="25"/>
      <c r="E19" s="25"/>
      <c r="F19" s="24">
        <f t="shared" si="0"/>
        <v>0</v>
      </c>
      <c r="G19" s="23"/>
      <c r="H19" s="22"/>
      <c r="I19" s="22"/>
      <c r="J19" s="22"/>
      <c r="K19" s="21">
        <f t="shared" si="1"/>
        <v>0</v>
      </c>
      <c r="L19" s="23"/>
      <c r="M19" s="22"/>
      <c r="N19" s="22"/>
      <c r="O19" s="22"/>
      <c r="P19" s="21">
        <f t="shared" si="2"/>
        <v>0</v>
      </c>
    </row>
    <row r="20" spans="1:16">
      <c r="A20" s="26"/>
      <c r="B20" s="25"/>
      <c r="C20" s="25"/>
      <c r="D20" s="25"/>
      <c r="E20" s="25"/>
      <c r="F20" s="24">
        <f t="shared" si="0"/>
        <v>0</v>
      </c>
      <c r="G20" s="23"/>
      <c r="H20" s="22"/>
      <c r="I20" s="22"/>
      <c r="J20" s="22"/>
      <c r="K20" s="21">
        <f t="shared" si="1"/>
        <v>0</v>
      </c>
      <c r="L20" s="23"/>
      <c r="M20" s="22"/>
      <c r="N20" s="22"/>
      <c r="O20" s="22"/>
      <c r="P20" s="21">
        <f t="shared" si="2"/>
        <v>0</v>
      </c>
    </row>
    <row r="21" spans="1:16">
      <c r="A21" s="26"/>
      <c r="B21" s="25"/>
      <c r="C21" s="25"/>
      <c r="D21" s="25"/>
      <c r="E21" s="25"/>
      <c r="F21" s="24">
        <f t="shared" si="0"/>
        <v>0</v>
      </c>
      <c r="G21" s="23"/>
      <c r="H21" s="22"/>
      <c r="I21" s="22"/>
      <c r="J21" s="22"/>
      <c r="K21" s="21">
        <f t="shared" si="1"/>
        <v>0</v>
      </c>
      <c r="L21" s="23"/>
      <c r="M21" s="22"/>
      <c r="N21" s="22"/>
      <c r="O21" s="22"/>
      <c r="P21" s="21">
        <f t="shared" si="2"/>
        <v>0</v>
      </c>
    </row>
    <row r="22" spans="1:16">
      <c r="A22" s="26"/>
      <c r="B22" s="25"/>
      <c r="C22" s="25"/>
      <c r="D22" s="25"/>
      <c r="E22" s="25"/>
      <c r="F22" s="24">
        <f t="shared" si="0"/>
        <v>0</v>
      </c>
      <c r="G22" s="23"/>
      <c r="H22" s="22"/>
      <c r="I22" s="22"/>
      <c r="J22" s="22"/>
      <c r="K22" s="21">
        <f t="shared" si="1"/>
        <v>0</v>
      </c>
      <c r="L22" s="23"/>
      <c r="M22" s="22"/>
      <c r="N22" s="22"/>
      <c r="O22" s="22"/>
      <c r="P22" s="21">
        <f t="shared" si="2"/>
        <v>0</v>
      </c>
    </row>
    <row r="23" spans="1:16">
      <c r="A23" s="26"/>
      <c r="B23" s="25"/>
      <c r="C23" s="25"/>
      <c r="D23" s="25"/>
      <c r="E23" s="25"/>
      <c r="F23" s="24">
        <f t="shared" si="0"/>
        <v>0</v>
      </c>
      <c r="G23" s="23"/>
      <c r="H23" s="22"/>
      <c r="I23" s="22"/>
      <c r="J23" s="22"/>
      <c r="K23" s="21">
        <f t="shared" si="1"/>
        <v>0</v>
      </c>
      <c r="L23" s="23"/>
      <c r="M23" s="22"/>
      <c r="N23" s="22"/>
      <c r="O23" s="22"/>
      <c r="P23" s="21">
        <f t="shared" si="2"/>
        <v>0</v>
      </c>
    </row>
    <row r="24" spans="1:16">
      <c r="A24" s="26"/>
      <c r="B24" s="25"/>
      <c r="C24" s="25"/>
      <c r="D24" s="25"/>
      <c r="E24" s="25"/>
      <c r="F24" s="24">
        <f t="shared" si="0"/>
        <v>0</v>
      </c>
      <c r="G24" s="23"/>
      <c r="H24" s="22"/>
      <c r="I24" s="22"/>
      <c r="J24" s="22"/>
      <c r="K24" s="21">
        <f t="shared" si="1"/>
        <v>0</v>
      </c>
      <c r="L24" s="23"/>
      <c r="M24" s="22"/>
      <c r="N24" s="22"/>
      <c r="O24" s="22"/>
      <c r="P24" s="21">
        <f t="shared" si="2"/>
        <v>0</v>
      </c>
    </row>
    <row r="25" spans="1:16">
      <c r="A25" s="26"/>
      <c r="B25" s="25"/>
      <c r="C25" s="25"/>
      <c r="D25" s="25"/>
      <c r="E25" s="25"/>
      <c r="F25" s="24">
        <f t="shared" si="0"/>
        <v>0</v>
      </c>
      <c r="G25" s="23"/>
      <c r="H25" s="22"/>
      <c r="I25" s="22"/>
      <c r="J25" s="22"/>
      <c r="K25" s="21">
        <f t="shared" si="1"/>
        <v>0</v>
      </c>
      <c r="L25" s="23"/>
      <c r="M25" s="22"/>
      <c r="N25" s="22"/>
      <c r="O25" s="22"/>
      <c r="P25" s="21">
        <f t="shared" si="2"/>
        <v>0</v>
      </c>
    </row>
    <row r="26" spans="1:16">
      <c r="A26" s="26"/>
      <c r="B26" s="25"/>
      <c r="C26" s="25"/>
      <c r="D26" s="25"/>
      <c r="E26" s="25"/>
      <c r="F26" s="24">
        <f t="shared" si="0"/>
        <v>0</v>
      </c>
      <c r="G26" s="23"/>
      <c r="H26" s="22"/>
      <c r="I26" s="22"/>
      <c r="J26" s="22"/>
      <c r="K26" s="21">
        <f t="shared" si="1"/>
        <v>0</v>
      </c>
      <c r="L26" s="23"/>
      <c r="M26" s="22"/>
      <c r="N26" s="22"/>
      <c r="O26" s="22"/>
      <c r="P26" s="21">
        <f t="shared" si="2"/>
        <v>0</v>
      </c>
    </row>
    <row r="27" spans="1:16">
      <c r="A27" s="26"/>
      <c r="B27" s="25"/>
      <c r="C27" s="25"/>
      <c r="D27" s="25"/>
      <c r="E27" s="25"/>
      <c r="F27" s="24">
        <f t="shared" si="0"/>
        <v>0</v>
      </c>
      <c r="G27" s="23"/>
      <c r="H27" s="22"/>
      <c r="I27" s="22"/>
      <c r="J27" s="22"/>
      <c r="K27" s="21">
        <f t="shared" si="1"/>
        <v>0</v>
      </c>
      <c r="L27" s="23"/>
      <c r="M27" s="22"/>
      <c r="N27" s="22"/>
      <c r="O27" s="22"/>
      <c r="P27" s="21">
        <f t="shared" si="2"/>
        <v>0</v>
      </c>
    </row>
    <row r="28" spans="1:16">
      <c r="A28" s="26"/>
      <c r="B28" s="25"/>
      <c r="C28" s="25"/>
      <c r="D28" s="25"/>
      <c r="E28" s="25"/>
      <c r="F28" s="24">
        <f t="shared" si="0"/>
        <v>0</v>
      </c>
      <c r="G28" s="23"/>
      <c r="H28" s="22"/>
      <c r="I28" s="22"/>
      <c r="J28" s="22"/>
      <c r="K28" s="21">
        <f t="shared" si="1"/>
        <v>0</v>
      </c>
      <c r="L28" s="23"/>
      <c r="M28" s="22"/>
      <c r="N28" s="22"/>
      <c r="O28" s="22"/>
      <c r="P28" s="21">
        <f t="shared" si="2"/>
        <v>0</v>
      </c>
    </row>
    <row r="29" spans="1:16">
      <c r="A29" s="26"/>
      <c r="B29" s="25"/>
      <c r="C29" s="25"/>
      <c r="D29" s="25"/>
      <c r="E29" s="25"/>
      <c r="F29" s="24">
        <f t="shared" si="0"/>
        <v>0</v>
      </c>
      <c r="G29" s="23"/>
      <c r="H29" s="22"/>
      <c r="I29" s="22"/>
      <c r="J29" s="22"/>
      <c r="K29" s="21">
        <f t="shared" si="1"/>
        <v>0</v>
      </c>
      <c r="L29" s="23"/>
      <c r="M29" s="22"/>
      <c r="N29" s="22"/>
      <c r="O29" s="22"/>
      <c r="P29" s="21">
        <f t="shared" si="2"/>
        <v>0</v>
      </c>
    </row>
    <row r="30" spans="1:16">
      <c r="A30" s="26"/>
      <c r="B30" s="25"/>
      <c r="C30" s="25"/>
      <c r="D30" s="25"/>
      <c r="E30" s="25"/>
      <c r="F30" s="24">
        <f t="shared" si="0"/>
        <v>0</v>
      </c>
      <c r="G30" s="23"/>
      <c r="H30" s="22"/>
      <c r="I30" s="22"/>
      <c r="J30" s="22"/>
      <c r="K30" s="21">
        <f t="shared" si="1"/>
        <v>0</v>
      </c>
      <c r="L30" s="23"/>
      <c r="M30" s="22"/>
      <c r="N30" s="22"/>
      <c r="O30" s="22"/>
      <c r="P30" s="21">
        <f t="shared" si="2"/>
        <v>0</v>
      </c>
    </row>
    <row r="31" spans="1:16">
      <c r="A31" s="26"/>
      <c r="B31" s="25"/>
      <c r="C31" s="25"/>
      <c r="D31" s="25"/>
      <c r="E31" s="25"/>
      <c r="F31" s="24">
        <f t="shared" si="0"/>
        <v>0</v>
      </c>
      <c r="G31" s="23"/>
      <c r="H31" s="22"/>
      <c r="I31" s="22"/>
      <c r="J31" s="22"/>
      <c r="K31" s="21">
        <f t="shared" si="1"/>
        <v>0</v>
      </c>
      <c r="L31" s="23"/>
      <c r="M31" s="22"/>
      <c r="N31" s="22"/>
      <c r="O31" s="22"/>
      <c r="P31" s="21">
        <f t="shared" si="2"/>
        <v>0</v>
      </c>
    </row>
    <row r="32" spans="1:16">
      <c r="A32" s="26"/>
      <c r="B32" s="25"/>
      <c r="C32" s="25"/>
      <c r="D32" s="25"/>
      <c r="E32" s="25"/>
      <c r="F32" s="24">
        <f t="shared" si="0"/>
        <v>0</v>
      </c>
      <c r="G32" s="23"/>
      <c r="H32" s="22"/>
      <c r="I32" s="22"/>
      <c r="J32" s="22"/>
      <c r="K32" s="21">
        <f t="shared" si="1"/>
        <v>0</v>
      </c>
      <c r="L32" s="23"/>
      <c r="M32" s="22"/>
      <c r="N32" s="22"/>
      <c r="O32" s="22"/>
      <c r="P32" s="21">
        <f t="shared" si="2"/>
        <v>0</v>
      </c>
    </row>
    <row r="33" spans="1:16">
      <c r="A33" s="26"/>
      <c r="B33" s="25"/>
      <c r="C33" s="25"/>
      <c r="D33" s="25"/>
      <c r="E33" s="25"/>
      <c r="F33" s="24">
        <f t="shared" si="0"/>
        <v>0</v>
      </c>
      <c r="G33" s="23"/>
      <c r="H33" s="22"/>
      <c r="I33" s="22"/>
      <c r="J33" s="22"/>
      <c r="K33" s="21">
        <f t="shared" si="1"/>
        <v>0</v>
      </c>
      <c r="L33" s="23"/>
      <c r="M33" s="22"/>
      <c r="N33" s="22"/>
      <c r="O33" s="22"/>
      <c r="P33" s="21">
        <f t="shared" si="2"/>
        <v>0</v>
      </c>
    </row>
    <row r="34" spans="1:16">
      <c r="A34" s="26"/>
      <c r="B34" s="25"/>
      <c r="C34" s="25"/>
      <c r="D34" s="25"/>
      <c r="E34" s="25"/>
      <c r="F34" s="24">
        <f t="shared" si="0"/>
        <v>0</v>
      </c>
      <c r="G34" s="23"/>
      <c r="H34" s="22"/>
      <c r="I34" s="22"/>
      <c r="J34" s="22"/>
      <c r="K34" s="21">
        <f t="shared" si="1"/>
        <v>0</v>
      </c>
      <c r="L34" s="23"/>
      <c r="M34" s="22"/>
      <c r="N34" s="22"/>
      <c r="O34" s="22"/>
      <c r="P34" s="21">
        <f t="shared" si="2"/>
        <v>0</v>
      </c>
    </row>
    <row r="35" spans="1:16">
      <c r="A35" s="26"/>
      <c r="B35" s="25"/>
      <c r="C35" s="25"/>
      <c r="D35" s="25"/>
      <c r="E35" s="25"/>
      <c r="F35" s="24">
        <f t="shared" si="0"/>
        <v>0</v>
      </c>
      <c r="G35" s="23"/>
      <c r="H35" s="22"/>
      <c r="I35" s="22"/>
      <c r="J35" s="22"/>
      <c r="K35" s="21">
        <f t="shared" si="1"/>
        <v>0</v>
      </c>
      <c r="L35" s="23"/>
      <c r="M35" s="22"/>
      <c r="N35" s="22"/>
      <c r="O35" s="22"/>
      <c r="P35" s="21">
        <f t="shared" si="2"/>
        <v>0</v>
      </c>
    </row>
    <row r="36" spans="1:16">
      <c r="A36" s="26"/>
      <c r="B36" s="25"/>
      <c r="C36" s="25"/>
      <c r="D36" s="25"/>
      <c r="E36" s="25"/>
      <c r="F36" s="24">
        <f t="shared" si="0"/>
        <v>0</v>
      </c>
      <c r="G36" s="23"/>
      <c r="H36" s="22"/>
      <c r="I36" s="22"/>
      <c r="J36" s="22"/>
      <c r="K36" s="21">
        <f t="shared" si="1"/>
        <v>0</v>
      </c>
      <c r="L36" s="23"/>
      <c r="M36" s="22"/>
      <c r="N36" s="22"/>
      <c r="O36" s="22"/>
      <c r="P36" s="21">
        <f t="shared" si="2"/>
        <v>0</v>
      </c>
    </row>
    <row r="37" spans="1:16">
      <c r="A37" s="26"/>
      <c r="B37" s="25"/>
      <c r="C37" s="25"/>
      <c r="D37" s="25"/>
      <c r="E37" s="25"/>
      <c r="F37" s="24">
        <f t="shared" si="0"/>
        <v>0</v>
      </c>
      <c r="G37" s="23"/>
      <c r="H37" s="22"/>
      <c r="I37" s="22"/>
      <c r="J37" s="22"/>
      <c r="K37" s="21">
        <f t="shared" si="1"/>
        <v>0</v>
      </c>
      <c r="L37" s="23"/>
      <c r="M37" s="22"/>
      <c r="N37" s="22"/>
      <c r="O37" s="22"/>
      <c r="P37" s="21">
        <f t="shared" si="2"/>
        <v>0</v>
      </c>
    </row>
    <row r="38" spans="1:16">
      <c r="A38" s="26"/>
      <c r="B38" s="25"/>
      <c r="C38" s="25"/>
      <c r="D38" s="25"/>
      <c r="E38" s="25"/>
      <c r="F38" s="24">
        <f t="shared" si="0"/>
        <v>0</v>
      </c>
      <c r="G38" s="23"/>
      <c r="H38" s="22"/>
      <c r="I38" s="22"/>
      <c r="J38" s="22"/>
      <c r="K38" s="21">
        <f t="shared" si="1"/>
        <v>0</v>
      </c>
      <c r="L38" s="23"/>
      <c r="M38" s="22"/>
      <c r="N38" s="22"/>
      <c r="O38" s="22"/>
      <c r="P38" s="21">
        <f t="shared" si="2"/>
        <v>0</v>
      </c>
    </row>
    <row r="39" spans="1:16">
      <c r="A39" s="20" t="s">
        <v>37</v>
      </c>
      <c r="B39" s="18">
        <f t="shared" ref="B39:P39" si="3">SUM(B8:B38)</f>
        <v>200000</v>
      </c>
      <c r="C39" s="18">
        <f t="shared" si="3"/>
        <v>60000</v>
      </c>
      <c r="D39" s="18">
        <f t="shared" si="3"/>
        <v>50000</v>
      </c>
      <c r="E39" s="18">
        <f t="shared" si="3"/>
        <v>25000</v>
      </c>
      <c r="F39" s="17">
        <f t="shared" si="3"/>
        <v>-65000</v>
      </c>
      <c r="G39" s="19">
        <f t="shared" si="3"/>
        <v>200000</v>
      </c>
      <c r="H39" s="18">
        <f t="shared" si="3"/>
        <v>60000</v>
      </c>
      <c r="I39" s="18">
        <f t="shared" si="3"/>
        <v>50000</v>
      </c>
      <c r="J39" s="18">
        <f t="shared" si="3"/>
        <v>25000</v>
      </c>
      <c r="K39" s="17">
        <f t="shared" si="3"/>
        <v>-65000</v>
      </c>
      <c r="L39" s="19">
        <f t="shared" si="3"/>
        <v>200000</v>
      </c>
      <c r="M39" s="18">
        <f t="shared" si="3"/>
        <v>60000</v>
      </c>
      <c r="N39" s="18">
        <f t="shared" si="3"/>
        <v>50000</v>
      </c>
      <c r="O39" s="18">
        <f t="shared" si="3"/>
        <v>25000</v>
      </c>
      <c r="P39" s="17">
        <f t="shared" si="3"/>
        <v>-65000</v>
      </c>
    </row>
    <row r="40" spans="1:16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>
      <c r="B46" s="16"/>
      <c r="G46" s="16"/>
      <c r="L46" s="16"/>
    </row>
    <row r="47" spans="1:16">
      <c r="B47" s="16"/>
      <c r="G47" s="16"/>
      <c r="L47" s="16"/>
    </row>
    <row r="48" spans="1:16">
      <c r="B48" s="16"/>
      <c r="G48" s="16"/>
      <c r="L48" s="16"/>
    </row>
    <row r="49" spans="2:12">
      <c r="B49" s="16"/>
      <c r="G49" s="16"/>
      <c r="L49" s="16"/>
    </row>
    <row r="50" spans="2:12">
      <c r="B50" s="16"/>
      <c r="G50" s="16"/>
      <c r="L50" s="16"/>
    </row>
    <row r="51" spans="2:12">
      <c r="B51" s="16"/>
      <c r="G51" s="16"/>
      <c r="L51" s="16"/>
    </row>
    <row r="52" spans="2:12">
      <c r="B52" s="16"/>
      <c r="G52" s="16"/>
      <c r="L52" s="16"/>
    </row>
    <row r="53" spans="2:12">
      <c r="B53" s="16"/>
      <c r="G53" s="16"/>
      <c r="L53" s="16"/>
    </row>
    <row r="54" spans="2:12">
      <c r="B54" s="16"/>
      <c r="G54" s="16"/>
      <c r="L54" s="16"/>
    </row>
    <row r="55" spans="2:12">
      <c r="B55" s="16"/>
      <c r="G55" s="16"/>
      <c r="L55" s="16"/>
    </row>
    <row r="56" spans="2:12">
      <c r="B56" s="16"/>
      <c r="G56" s="16"/>
      <c r="L56" s="16"/>
    </row>
  </sheetData>
  <mergeCells count="9">
    <mergeCell ref="A6:A7"/>
    <mergeCell ref="B6:F6"/>
    <mergeCell ref="G6:K6"/>
    <mergeCell ref="L6:P6"/>
    <mergeCell ref="A1:P1"/>
    <mergeCell ref="A2:P2"/>
    <mergeCell ref="A3:P3"/>
    <mergeCell ref="A4:P4"/>
    <mergeCell ref="A5:P5"/>
  </mergeCells>
  <printOptions gridLines="1"/>
  <pageMargins left="0.7" right="0.7" top="0.75" bottom="0.75" header="0.3" footer="0.3"/>
  <pageSetup paperSize="5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8D734-19B8-46D9-B3EC-87EA9C860490}"/>
</file>

<file path=customXml/itemProps2.xml><?xml version="1.0" encoding="utf-8"?>
<ds:datastoreItem xmlns:ds="http://schemas.openxmlformats.org/officeDocument/2006/customXml" ds:itemID="{38DD1A00-AB07-453E-823D-426259A3EE8F}"/>
</file>

<file path=customXml/itemProps3.xml><?xml version="1.0" encoding="utf-8"?>
<ds:datastoreItem xmlns:ds="http://schemas.openxmlformats.org/officeDocument/2006/customXml" ds:itemID="{9B9C5AF8-B7D4-40E8-B1BA-EE134CCA1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Beasley, Ileta P.</cp:lastModifiedBy>
  <cp:revision/>
  <dcterms:created xsi:type="dcterms:W3CDTF">2017-11-02T18:49:05Z</dcterms:created>
  <dcterms:modified xsi:type="dcterms:W3CDTF">2022-10-03T19:16:32Z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